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7" i="1" l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</calcChain>
</file>

<file path=xl/sharedStrings.xml><?xml version="1.0" encoding="utf-8"?>
<sst xmlns="http://schemas.openxmlformats.org/spreadsheetml/2006/main" count="73" uniqueCount="44">
  <si>
    <t>Боратинська сільська рада</t>
  </si>
  <si>
    <t>Аналіз фінансування установ на 29.12.2025</t>
  </si>
  <si>
    <t>Інші кошти спеціального фонду</t>
  </si>
  <si>
    <t>грн.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</si>
  <si>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</si>
  <si>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</si>
  <si>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</si>
  <si>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</si>
  <si>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</si>
  <si>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</si>
  <si>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</si>
  <si>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</si>
  <si>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</si>
  <si>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</si>
  <si>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</si>
  <si>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</si>
  <si>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</si>
  <si>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</si>
  <si>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</si>
  <si>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</si>
  <si>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1000</t>
  </si>
  <si>
    <t>Освіта</t>
  </si>
  <si>
    <t>0111184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</si>
  <si>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</si>
  <si>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3110</t>
  </si>
  <si>
    <t>Придбання обладнання і предметів довгострокового користування</t>
  </si>
  <si>
    <t>42430</t>
  </si>
  <si>
    <t>Мстишинська гімназія Боратинської сільської ради</t>
  </si>
  <si>
    <t>Предмети, матеріали, обладнання та інвентар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</si>
  <si>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</si>
  <si>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Продукти харчування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</si>
  <si>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</si>
  <si>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</si>
  <si>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Заробітна плата</t>
  </si>
  <si>
    <t>Нарахування на оплату праці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</si>
  <si>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</si>
  <si>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</si>
  <si>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Надання загальної середньої освіти закладами загальної середньої освіти за рахунок коштів місцевого бюджету</t>
  </si>
  <si>
    <t>Медикаменти та перев`язувальні матеріали</t>
  </si>
  <si>
    <t>Оплата послуг (крім комунальних)</t>
  </si>
  <si>
    <t>Видатки на відрядження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</si>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</sst>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workbookViewId="0">
      <selection activeCell="D68" sqref="D68"/>
    </sheetView>
  </sheetViews>
  <sheetFormatPr defaultRowHeight="12.75" x14ac:dyDescent="0.2"/>
  <cols>
    <col min="1" max="1" width="10.7109375" customWidth="1"/>
    <col min="2" max="2" width="50.7109375" customWidth="1"/>
    <col min="3" max="16" width="15.7109375" customWidth="1"/>
  </cols>
  <sheetData>
    <row r="1" spans="1:16" x14ac:dyDescent="0.2">
      <c r="A1" t="s">
        <v>0</v>
      </c>
    </row>
    <row r="2" spans="1:16" ht="18.75" x14ac:dyDescent="0.3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6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6" x14ac:dyDescent="0.2">
      <c r="L4" s="1" t="s">
        <v>3</v>
      </c>
    </row>
    <row r="5" spans="1:16" s="2" customFormat="1" ht="51" x14ac:dyDescent="0.2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5" t="s">
        <v>18</v>
      </c>
      <c r="P5" s="5" t="s">
        <v>19</v>
      </c>
    </row>
    <row r="6" spans="1:16" x14ac:dyDescent="0.2">
      <c r="A6" s="6">
        <v>42430</v>
      </c>
      <c r="B6" s="7" t="s">
        <v>27</v>
      </c>
      <c r="C6" s="8">
        <v>6000</v>
      </c>
      <c r="D6" s="8">
        <v>6000</v>
      </c>
      <c r="E6" s="8">
        <v>6000</v>
      </c>
      <c r="F6" s="8">
        <v>6000</v>
      </c>
      <c r="G6" s="8">
        <v>0</v>
      </c>
      <c r="H6" s="8">
        <v>6000</v>
      </c>
      <c r="I6" s="8">
        <v>0</v>
      </c>
      <c r="J6" s="8">
        <v>0</v>
      </c>
      <c r="K6" s="8">
        <v>0</v>
      </c>
      <c r="L6" s="8">
        <v>0</v>
      </c>
      <c r="M6" s="8">
        <v>100</v>
      </c>
      <c r="N6" s="8">
        <v>0</v>
      </c>
      <c r="O6" s="8">
        <v>0</v>
      </c>
      <c r="P6" s="8">
        <v>100</v>
      </c>
    </row>
    <row r="7" spans="1:16" x14ac:dyDescent="0.2">
      <c r="A7" s="6">
        <v>1000</v>
      </c>
      <c r="B7" s="7" t="s">
        <v>21</v>
      </c>
      <c r="C7" s="8">
        <v>6000</v>
      </c>
      <c r="D7" s="8">
        <v>6000</v>
      </c>
      <c r="E7" s="8">
        <v>6000</v>
      </c>
      <c r="F7" s="8">
        <v>6000</v>
      </c>
      <c r="G7" s="8">
        <v>0</v>
      </c>
      <c r="H7" s="8">
        <v>6000</v>
      </c>
      <c r="I7" s="8">
        <v>0</v>
      </c>
      <c r="J7" s="8">
        <v>0</v>
      </c>
      <c r="K7" s="8">
        <v>0</v>
      </c>
      <c r="L7" s="8">
        <v>0</v>
      </c>
      <c r="M7" s="8">
        <v>100</v>
      </c>
      <c r="N7" s="8">
        <v>0</v>
      </c>
      <c r="O7" s="8">
        <v>0</v>
      </c>
      <c r="P7" s="8">
        <v>100</v>
      </c>
    </row>
    <row r="8" spans="1:16" ht="63.75" x14ac:dyDescent="0.2">
      <c r="A8" s="6">
        <v>111183</v>
      </c>
      <c r="B8" s="7" t="s">
        <v>36</v>
      </c>
      <c r="C8" s="8">
        <v>6000</v>
      </c>
      <c r="D8" s="8">
        <v>6000</v>
      </c>
      <c r="E8" s="8">
        <v>6000</v>
      </c>
      <c r="F8" s="8">
        <v>6000</v>
      </c>
      <c r="G8" s="8">
        <v>0</v>
      </c>
      <c r="H8" s="8">
        <v>6000</v>
      </c>
      <c r="I8" s="8">
        <v>0</v>
      </c>
      <c r="J8" s="8">
        <v>0</v>
      </c>
      <c r="K8" s="8">
        <v>0</v>
      </c>
      <c r="L8" s="8">
        <v>0</v>
      </c>
      <c r="M8" s="8">
        <v>100</v>
      </c>
      <c r="N8" s="8">
        <v>0</v>
      </c>
      <c r="O8" s="8">
        <v>0</v>
      </c>
      <c r="P8" s="8">
        <v>100</v>
      </c>
    </row>
    <row r="9" spans="1:16" x14ac:dyDescent="0.2">
      <c r="A9" s="9">
        <v>2210</v>
      </c>
      <c r="B9" s="10" t="s">
        <v>28</v>
      </c>
      <c r="C9" s="11">
        <v>6000</v>
      </c>
      <c r="D9" s="11">
        <v>6000</v>
      </c>
      <c r="E9" s="11">
        <v>6000</v>
      </c>
      <c r="F9" s="11">
        <v>6000</v>
      </c>
      <c r="G9" s="11">
        <v>0</v>
      </c>
      <c r="H9" s="11">
        <v>6000</v>
      </c>
      <c r="I9" s="11">
        <v>0</v>
      </c>
      <c r="J9" s="11">
        <v>0</v>
      </c>
      <c r="K9" s="11">
        <v>0</v>
      </c>
      <c r="L9" s="11">
        <v>0</v>
      </c>
      <c r="M9" s="11">
        <v>100</v>
      </c>
      <c r="N9" s="11">
        <v>0</v>
      </c>
      <c r="O9" s="11">
        <v>0</v>
      </c>
      <c r="P9" s="11">
        <v>100</v>
      </c>
    </row>
    <row r="10" spans="1:16" x14ac:dyDescent="0.2">
      <c r="A10" s="6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">
      <c r="A11" s="6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2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2">
      <c r="A13" s="9">
        <v>42430</v>
      </c>
      <c r="B13" s="10" t="s">
        <v>27</v>
      </c>
      <c r="C13" s="11">
        <v>8441</v>
      </c>
      <c r="D13" s="11">
        <v>8391.26</v>
      </c>
      <c r="E13" s="11">
        <v>8391.26</v>
      </c>
      <c r="F13" s="11">
        <v>8391.26</v>
      </c>
      <c r="G13" s="11">
        <v>0</v>
      </c>
      <c r="H13" s="11">
        <v>8391.26</v>
      </c>
      <c r="I13" s="11">
        <v>0</v>
      </c>
      <c r="J13" s="11">
        <v>0</v>
      </c>
      <c r="K13" s="11">
        <v>0</v>
      </c>
      <c r="L13" s="11">
        <v>0</v>
      </c>
      <c r="M13" s="11">
        <v>100</v>
      </c>
      <c r="N13" s="11">
        <v>0</v>
      </c>
      <c r="O13" s="11">
        <v>0</v>
      </c>
      <c r="P13" s="11">
        <v>100</v>
      </c>
    </row>
    <row r="14" spans="1:16" x14ac:dyDescent="0.2">
      <c r="A14" s="6">
        <v>1000</v>
      </c>
      <c r="B14" s="7" t="s">
        <v>21</v>
      </c>
      <c r="C14" s="8">
        <v>8441</v>
      </c>
      <c r="D14" s="8">
        <v>8391.26</v>
      </c>
      <c r="E14" s="8">
        <v>8391.26</v>
      </c>
      <c r="F14" s="8">
        <v>8391.26</v>
      </c>
      <c r="G14" s="8">
        <v>0</v>
      </c>
      <c r="H14" s="8">
        <v>8391.26</v>
      </c>
      <c r="I14" s="8">
        <v>0</v>
      </c>
      <c r="J14" s="8">
        <v>0</v>
      </c>
      <c r="K14" s="8">
        <v>0</v>
      </c>
      <c r="L14" s="8">
        <v>0</v>
      </c>
      <c r="M14" s="8">
        <v>100</v>
      </c>
      <c r="N14" s="8">
        <v>0</v>
      </c>
      <c r="O14" s="8">
        <v>0</v>
      </c>
      <c r="P14" s="8">
        <v>100</v>
      </c>
    </row>
    <row r="15" spans="1:16" ht="63.75" x14ac:dyDescent="0.2">
      <c r="A15" s="6">
        <v>111200</v>
      </c>
      <c r="B15" s="7" t="s">
        <v>35</v>
      </c>
      <c r="C15" s="8">
        <v>8441</v>
      </c>
      <c r="D15" s="8">
        <v>8391.26</v>
      </c>
      <c r="E15" s="8">
        <v>8391.26</v>
      </c>
      <c r="F15" s="8">
        <v>8391.26</v>
      </c>
      <c r="G15" s="8">
        <v>0</v>
      </c>
      <c r="H15" s="8">
        <v>8391.26</v>
      </c>
      <c r="I15" s="8">
        <v>0</v>
      </c>
      <c r="J15" s="8">
        <v>0</v>
      </c>
      <c r="K15" s="8">
        <v>0</v>
      </c>
      <c r="L15" s="8">
        <v>0</v>
      </c>
      <c r="M15" s="8">
        <v>100</v>
      </c>
      <c r="N15" s="8">
        <v>0</v>
      </c>
      <c r="O15" s="8">
        <v>0</v>
      </c>
      <c r="P15" s="8">
        <v>100</v>
      </c>
    </row>
    <row r="16" spans="1:16" x14ac:dyDescent="0.2">
      <c r="A16" s="6">
        <v>2111</v>
      </c>
      <c r="B16" s="7" t="s">
        <v>33</v>
      </c>
      <c r="C16" s="8">
        <v>6919</v>
      </c>
      <c r="D16" s="8">
        <v>6877.88</v>
      </c>
      <c r="E16" s="8">
        <v>6877.88</v>
      </c>
      <c r="F16" s="8">
        <v>6877.88</v>
      </c>
      <c r="G16" s="8">
        <v>0</v>
      </c>
      <c r="H16" s="8">
        <v>6877.88</v>
      </c>
      <c r="I16" s="8">
        <v>0</v>
      </c>
      <c r="J16" s="8">
        <v>0</v>
      </c>
      <c r="K16" s="8">
        <v>0</v>
      </c>
      <c r="L16" s="8">
        <v>0</v>
      </c>
      <c r="M16" s="8">
        <v>100</v>
      </c>
      <c r="N16" s="8">
        <v>0</v>
      </c>
      <c r="O16" s="8">
        <v>0</v>
      </c>
      <c r="P16" s="8">
        <v>100</v>
      </c>
    </row>
    <row r="17" spans="1:16" x14ac:dyDescent="0.2">
      <c r="A17" s="9">
        <v>2120</v>
      </c>
      <c r="B17" s="10" t="s">
        <v>34</v>
      </c>
      <c r="C17" s="11">
        <v>1522</v>
      </c>
      <c r="D17" s="11">
        <v>1513.38</v>
      </c>
      <c r="E17" s="11">
        <v>1513.38</v>
      </c>
      <c r="F17" s="11">
        <v>1513.38</v>
      </c>
      <c r="G17" s="11">
        <v>0</v>
      </c>
      <c r="H17" s="11">
        <v>1513.38</v>
      </c>
      <c r="I17" s="11">
        <v>0</v>
      </c>
      <c r="J17" s="11">
        <v>0</v>
      </c>
      <c r="K17" s="11">
        <v>0</v>
      </c>
      <c r="L17" s="11">
        <v>0</v>
      </c>
      <c r="M17" s="11">
        <v>100</v>
      </c>
      <c r="N17" s="11">
        <v>0</v>
      </c>
      <c r="O17" s="11">
        <v>0</v>
      </c>
      <c r="P17" s="11">
        <v>100</v>
      </c>
    </row>
    <row r="18" spans="1:16" x14ac:dyDescent="0.2">
      <c r="A18" s="6">
        <v>1000</v>
      </c>
      <c r="B18" s="7" t="s">
        <v>21</v>
      </c>
      <c r="C18" s="8">
        <v>217410</v>
      </c>
      <c r="D18" s="8">
        <v>491910</v>
      </c>
      <c r="E18" s="8">
        <v>491910</v>
      </c>
      <c r="F18" s="8">
        <v>474732.08</v>
      </c>
      <c r="G18" s="8">
        <v>0</v>
      </c>
      <c r="H18" s="8">
        <v>474732.08</v>
      </c>
      <c r="I18" s="8">
        <v>0</v>
      </c>
      <c r="J18" s="8">
        <v>0</v>
      </c>
      <c r="K18" s="8">
        <v>17177.919999999998</v>
      </c>
      <c r="L18" s="8">
        <v>17177.919999999998</v>
      </c>
      <c r="M18" s="8">
        <v>96.51</v>
      </c>
      <c r="N18" s="8">
        <v>17177.919999999998</v>
      </c>
      <c r="O18" s="8">
        <v>17177.919999999998</v>
      </c>
      <c r="P18" s="8">
        <v>96.51</v>
      </c>
    </row>
    <row r="19" spans="1:16" ht="38.25" x14ac:dyDescent="0.2">
      <c r="A19" s="6">
        <v>111600</v>
      </c>
      <c r="B19" s="7" t="s">
        <v>32</v>
      </c>
      <c r="C19" s="8">
        <v>217410</v>
      </c>
      <c r="D19" s="8">
        <v>491910</v>
      </c>
      <c r="E19" s="8">
        <v>491910</v>
      </c>
      <c r="F19" s="8">
        <v>474732.08</v>
      </c>
      <c r="G19" s="8">
        <v>0</v>
      </c>
      <c r="H19" s="8">
        <v>474732.08</v>
      </c>
      <c r="I19" s="8">
        <v>0</v>
      </c>
      <c r="J19" s="8">
        <v>0</v>
      </c>
      <c r="K19" s="8">
        <v>17177.919999999998</v>
      </c>
      <c r="L19" s="8">
        <v>17177.919999999998</v>
      </c>
      <c r="M19" s="8">
        <v>96.51</v>
      </c>
      <c r="N19" s="8">
        <v>17177.919999999998</v>
      </c>
      <c r="O19" s="8">
        <v>17177.919999999998</v>
      </c>
      <c r="P19" s="8">
        <v>96.51</v>
      </c>
    </row>
    <row r="20" spans="1:16" x14ac:dyDescent="0.2">
      <c r="A20" s="6">
        <v>2111</v>
      </c>
      <c r="B20" s="7" t="s">
        <v>33</v>
      </c>
      <c r="C20" s="8">
        <v>178205</v>
      </c>
      <c r="D20" s="8">
        <v>403205</v>
      </c>
      <c r="E20" s="8">
        <v>403205</v>
      </c>
      <c r="F20" s="8">
        <v>389124.64</v>
      </c>
      <c r="G20" s="8">
        <v>0</v>
      </c>
      <c r="H20" s="8">
        <v>389124.64</v>
      </c>
      <c r="I20" s="8">
        <v>0</v>
      </c>
      <c r="J20" s="8">
        <v>0</v>
      </c>
      <c r="K20" s="8">
        <v>14080.36</v>
      </c>
      <c r="L20" s="8">
        <v>14080.36</v>
      </c>
      <c r="M20" s="8">
        <v>96.51</v>
      </c>
      <c r="N20" s="8">
        <v>14080.36</v>
      </c>
      <c r="O20" s="8">
        <v>14080.36</v>
      </c>
      <c r="P20" s="8">
        <v>96.51</v>
      </c>
    </row>
    <row r="21" spans="1:16" x14ac:dyDescent="0.2">
      <c r="A21" s="9">
        <v>2120</v>
      </c>
      <c r="B21" s="10" t="s">
        <v>34</v>
      </c>
      <c r="C21" s="11">
        <v>39205</v>
      </c>
      <c r="D21" s="11">
        <v>88705</v>
      </c>
      <c r="E21" s="11">
        <v>88705</v>
      </c>
      <c r="F21" s="11">
        <v>85607.44</v>
      </c>
      <c r="G21" s="11">
        <v>0</v>
      </c>
      <c r="H21" s="11">
        <v>85607.44</v>
      </c>
      <c r="I21" s="11">
        <v>0</v>
      </c>
      <c r="J21" s="11">
        <v>0</v>
      </c>
      <c r="K21" s="11">
        <v>3097.56</v>
      </c>
      <c r="L21" s="11">
        <v>3097.56</v>
      </c>
      <c r="M21" s="11">
        <v>96.51</v>
      </c>
      <c r="N21" s="11">
        <v>3097.56</v>
      </c>
      <c r="O21" s="11">
        <v>3097.56</v>
      </c>
      <c r="P21" s="11">
        <v>96.51</v>
      </c>
    </row>
    <row r="22" spans="1:16" x14ac:dyDescent="0.2">
      <c r="A22" s="6">
        <v>1000</v>
      </c>
      <c r="B22" s="7" t="s">
        <v>21</v>
      </c>
      <c r="C22" s="8">
        <v>62750</v>
      </c>
      <c r="D22" s="8">
        <v>62750</v>
      </c>
      <c r="E22" s="8">
        <v>62750</v>
      </c>
      <c r="F22" s="8">
        <v>48555.24</v>
      </c>
      <c r="G22" s="8">
        <v>0</v>
      </c>
      <c r="H22" s="8">
        <v>48555.24</v>
      </c>
      <c r="I22" s="8">
        <v>0</v>
      </c>
      <c r="J22" s="8">
        <v>0</v>
      </c>
      <c r="K22" s="8">
        <v>14194.76</v>
      </c>
      <c r="L22" s="8">
        <v>14194.76</v>
      </c>
      <c r="M22" s="8">
        <v>77.38</v>
      </c>
      <c r="N22" s="8">
        <v>14194.76</v>
      </c>
      <c r="O22" s="8">
        <v>14194.76</v>
      </c>
      <c r="P22" s="8">
        <v>77.38</v>
      </c>
    </row>
    <row r="23" spans="1:16" ht="38.25" x14ac:dyDescent="0.2">
      <c r="A23" s="6">
        <v>111702</v>
      </c>
      <c r="B23" s="7" t="s">
        <v>31</v>
      </c>
      <c r="C23" s="8">
        <v>62750</v>
      </c>
      <c r="D23" s="8">
        <v>62750</v>
      </c>
      <c r="E23" s="8">
        <v>62750</v>
      </c>
      <c r="F23" s="8">
        <v>48555.24</v>
      </c>
      <c r="G23" s="8">
        <v>0</v>
      </c>
      <c r="H23" s="8">
        <v>48555.24</v>
      </c>
      <c r="I23" s="8">
        <v>0</v>
      </c>
      <c r="J23" s="8">
        <v>0</v>
      </c>
      <c r="K23" s="8">
        <v>14194.76</v>
      </c>
      <c r="L23" s="8">
        <v>14194.76</v>
      </c>
      <c r="M23" s="8">
        <v>77.38</v>
      </c>
      <c r="N23" s="8">
        <v>14194.76</v>
      </c>
      <c r="O23" s="8">
        <v>14194.76</v>
      </c>
      <c r="P23" s="8">
        <v>77.38</v>
      </c>
    </row>
    <row r="24" spans="1:16" x14ac:dyDescent="0.2">
      <c r="A24" s="6">
        <v>2230</v>
      </c>
      <c r="B24" s="7" t="s">
        <v>30</v>
      </c>
      <c r="C24" s="8">
        <v>62750</v>
      </c>
      <c r="D24" s="8">
        <v>62750</v>
      </c>
      <c r="E24" s="8">
        <v>62750</v>
      </c>
      <c r="F24" s="8">
        <v>48555.24</v>
      </c>
      <c r="G24" s="8">
        <v>0</v>
      </c>
      <c r="H24" s="8">
        <v>48555.24</v>
      </c>
      <c r="I24" s="8">
        <v>0</v>
      </c>
      <c r="J24" s="8">
        <v>0</v>
      </c>
      <c r="K24" s="8">
        <v>14194.76</v>
      </c>
      <c r="L24" s="8">
        <v>14194.76</v>
      </c>
      <c r="M24" s="8">
        <v>77.38</v>
      </c>
      <c r="N24" s="8">
        <v>14194.76</v>
      </c>
      <c r="O24" s="8">
        <v>14194.76</v>
      </c>
      <c r="P24" s="8">
        <v>77.38</v>
      </c>
    </row>
    <row r="25" spans="1:16" x14ac:dyDescent="0.2">
      <c r="A25" s="9">
        <v>42430</v>
      </c>
      <c r="B25" s="10" t="s">
        <v>27</v>
      </c>
      <c r="C25" s="11">
        <v>85200</v>
      </c>
      <c r="D25" s="11">
        <v>107200</v>
      </c>
      <c r="E25" s="11">
        <v>107200</v>
      </c>
      <c r="F25" s="11">
        <v>105901.87</v>
      </c>
      <c r="G25" s="11">
        <v>0</v>
      </c>
      <c r="H25" s="11">
        <v>105901.87</v>
      </c>
      <c r="I25" s="11">
        <v>0</v>
      </c>
      <c r="J25" s="11">
        <v>0</v>
      </c>
      <c r="K25" s="11">
        <v>1298.1300000000001</v>
      </c>
      <c r="L25" s="11">
        <v>1298.1300000000001</v>
      </c>
      <c r="M25" s="11">
        <v>98.79</v>
      </c>
      <c r="N25" s="11">
        <v>1298.1300000000001</v>
      </c>
      <c r="O25" s="11">
        <v>1298.1300000000001</v>
      </c>
      <c r="P25" s="11">
        <v>98.79</v>
      </c>
    </row>
    <row r="26" spans="1:16" x14ac:dyDescent="0.2">
      <c r="A26" s="6">
        <v>1000</v>
      </c>
      <c r="B26" s="7" t="s">
        <v>21</v>
      </c>
      <c r="C26" s="8">
        <v>85200</v>
      </c>
      <c r="D26" s="8">
        <v>107200</v>
      </c>
      <c r="E26" s="8">
        <v>107200</v>
      </c>
      <c r="F26" s="8">
        <v>105901.87</v>
      </c>
      <c r="G26" s="8">
        <v>0</v>
      </c>
      <c r="H26" s="8">
        <v>105901.87</v>
      </c>
      <c r="I26" s="8">
        <v>0</v>
      </c>
      <c r="J26" s="8">
        <v>0</v>
      </c>
      <c r="K26" s="8">
        <v>1298.1300000000001</v>
      </c>
      <c r="L26" s="8">
        <v>1298.1300000000001</v>
      </c>
      <c r="M26" s="8">
        <v>98.79</v>
      </c>
      <c r="N26" s="8">
        <v>1298.1300000000001</v>
      </c>
      <c r="O26" s="8">
        <v>1298.1300000000001</v>
      </c>
      <c r="P26" s="8">
        <v>98.79</v>
      </c>
    </row>
    <row r="27" spans="1:16" ht="38.25" x14ac:dyDescent="0.2">
      <c r="A27" s="6">
        <v>111403</v>
      </c>
      <c r="B27" s="7" t="s">
        <v>29</v>
      </c>
      <c r="C27" s="8">
        <v>85200</v>
      </c>
      <c r="D27" s="8">
        <v>107200</v>
      </c>
      <c r="E27" s="8">
        <v>107200</v>
      </c>
      <c r="F27" s="8">
        <v>105901.87</v>
      </c>
      <c r="G27" s="8">
        <v>0</v>
      </c>
      <c r="H27" s="8">
        <v>105901.87</v>
      </c>
      <c r="I27" s="8">
        <v>0</v>
      </c>
      <c r="J27" s="8">
        <v>0</v>
      </c>
      <c r="K27" s="8">
        <v>1298.1300000000001</v>
      </c>
      <c r="L27" s="8">
        <v>1298.1300000000001</v>
      </c>
      <c r="M27" s="8">
        <v>98.79</v>
      </c>
      <c r="N27" s="8">
        <v>1298.1300000000001</v>
      </c>
      <c r="O27" s="8">
        <v>1298.1300000000001</v>
      </c>
      <c r="P27" s="8">
        <v>98.79</v>
      </c>
    </row>
    <row r="28" spans="1:16" x14ac:dyDescent="0.2">
      <c r="A28" s="6">
        <v>2230</v>
      </c>
      <c r="B28" s="7" t="s">
        <v>30</v>
      </c>
      <c r="C28" s="8">
        <v>85200</v>
      </c>
      <c r="D28" s="8">
        <v>107200</v>
      </c>
      <c r="E28" s="8">
        <v>107200</v>
      </c>
      <c r="F28" s="8">
        <v>105901.87</v>
      </c>
      <c r="G28" s="8">
        <v>0</v>
      </c>
      <c r="H28" s="8">
        <v>105901.87</v>
      </c>
      <c r="I28" s="8">
        <v>0</v>
      </c>
      <c r="J28" s="8">
        <v>0</v>
      </c>
      <c r="K28" s="8">
        <v>1298.1300000000001</v>
      </c>
      <c r="L28" s="8">
        <v>1298.1300000000001</v>
      </c>
      <c r="M28" s="8">
        <v>98.79</v>
      </c>
      <c r="N28" s="8">
        <v>1298.1300000000001</v>
      </c>
      <c r="O28" s="8">
        <v>1298.1300000000001</v>
      </c>
      <c r="P28" s="8">
        <v>98.79</v>
      </c>
    </row>
    <row r="29" spans="1:16" x14ac:dyDescent="0.2">
      <c r="A29" s="9">
        <v>42430</v>
      </c>
      <c r="B29" s="10" t="s">
        <v>27</v>
      </c>
      <c r="C29" s="11">
        <v>24001</v>
      </c>
      <c r="D29" s="11">
        <v>24001</v>
      </c>
      <c r="E29" s="11">
        <v>24001</v>
      </c>
      <c r="F29" s="11">
        <v>24000</v>
      </c>
      <c r="G29" s="11">
        <v>0</v>
      </c>
      <c r="H29" s="11">
        <v>24000</v>
      </c>
      <c r="I29" s="11">
        <v>0</v>
      </c>
      <c r="J29" s="11">
        <v>0</v>
      </c>
      <c r="K29" s="11">
        <v>1</v>
      </c>
      <c r="L29" s="11">
        <v>1</v>
      </c>
      <c r="M29" s="11">
        <v>100</v>
      </c>
      <c r="N29" s="11">
        <v>1</v>
      </c>
      <c r="O29" s="11">
        <v>1</v>
      </c>
      <c r="P29" s="11">
        <v>100</v>
      </c>
    </row>
    <row r="30" spans="1:16" x14ac:dyDescent="0.2">
      <c r="A30" s="6">
        <v>1000</v>
      </c>
      <c r="B30" s="7" t="s">
        <v>21</v>
      </c>
      <c r="C30" s="8">
        <v>24001</v>
      </c>
      <c r="D30" s="8">
        <v>24001</v>
      </c>
      <c r="E30" s="8">
        <v>24001</v>
      </c>
      <c r="F30" s="8">
        <v>24000</v>
      </c>
      <c r="G30" s="8">
        <v>0</v>
      </c>
      <c r="H30" s="8">
        <v>24000</v>
      </c>
      <c r="I30" s="8">
        <v>0</v>
      </c>
      <c r="J30" s="8">
        <v>0</v>
      </c>
      <c r="K30" s="8">
        <v>1</v>
      </c>
      <c r="L30" s="8">
        <v>1</v>
      </c>
      <c r="M30" s="8">
        <v>100</v>
      </c>
      <c r="N30" s="8">
        <v>1</v>
      </c>
      <c r="O30" s="8">
        <v>1</v>
      </c>
      <c r="P30" s="8">
        <v>100</v>
      </c>
    </row>
    <row r="31" spans="1:16" ht="63.75" x14ac:dyDescent="0.2">
      <c r="A31" s="6">
        <v>111184</v>
      </c>
      <c r="B31" s="7" t="s">
        <v>23</v>
      </c>
      <c r="C31" s="8">
        <v>24001</v>
      </c>
      <c r="D31" s="8">
        <v>24001</v>
      </c>
      <c r="E31" s="8">
        <v>24001</v>
      </c>
      <c r="F31" s="8">
        <v>24000</v>
      </c>
      <c r="G31" s="8">
        <v>0</v>
      </c>
      <c r="H31" s="8">
        <v>24000</v>
      </c>
      <c r="I31" s="8">
        <v>0</v>
      </c>
      <c r="J31" s="8">
        <v>0</v>
      </c>
      <c r="K31" s="8">
        <v>1</v>
      </c>
      <c r="L31" s="8">
        <v>1</v>
      </c>
      <c r="M31" s="8">
        <v>100</v>
      </c>
      <c r="N31" s="8">
        <v>1</v>
      </c>
      <c r="O31" s="8">
        <v>1</v>
      </c>
      <c r="P31" s="8">
        <v>100</v>
      </c>
    </row>
    <row r="32" spans="1:16" x14ac:dyDescent="0.2">
      <c r="A32" s="6">
        <v>2210</v>
      </c>
      <c r="B32" s="7" t="s">
        <v>28</v>
      </c>
      <c r="C32" s="8">
        <v>24001</v>
      </c>
      <c r="D32" s="8">
        <v>24001</v>
      </c>
      <c r="E32" s="8">
        <v>24001</v>
      </c>
      <c r="F32" s="8">
        <v>24000</v>
      </c>
      <c r="G32" s="8">
        <v>0</v>
      </c>
      <c r="H32" s="8">
        <v>24000</v>
      </c>
      <c r="I32" s="8">
        <v>0</v>
      </c>
      <c r="J32" s="8">
        <v>0</v>
      </c>
      <c r="K32" s="8">
        <v>1</v>
      </c>
      <c r="L32" s="8">
        <v>1</v>
      </c>
      <c r="M32" s="8">
        <v>100</v>
      </c>
      <c r="N32" s="8">
        <v>1</v>
      </c>
      <c r="O32" s="8">
        <v>1</v>
      </c>
      <c r="P32" s="8">
        <v>100</v>
      </c>
    </row>
    <row r="33" spans="1:16" x14ac:dyDescent="0.2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x14ac:dyDescent="0.2">
      <c r="A34" s="6" t="s">
        <v>26</v>
      </c>
      <c r="B34" s="7" t="s">
        <v>27</v>
      </c>
      <c r="C34" s="8">
        <v>60529</v>
      </c>
      <c r="D34" s="8">
        <v>60529</v>
      </c>
      <c r="E34" s="8">
        <v>60529</v>
      </c>
      <c r="F34" s="8">
        <v>56000</v>
      </c>
      <c r="G34" s="8">
        <v>0</v>
      </c>
      <c r="H34" s="8">
        <v>56000</v>
      </c>
      <c r="I34" s="8">
        <v>0</v>
      </c>
      <c r="J34" s="8">
        <v>0</v>
      </c>
      <c r="K34" s="8">
        <f t="shared" ref="K34:K37" si="0">E34-F34</f>
        <v>4529</v>
      </c>
      <c r="L34" s="8">
        <f t="shared" ref="L34:L37" si="1">D34-F34</f>
        <v>4529</v>
      </c>
      <c r="M34" s="8">
        <f t="shared" ref="M34:M37" si="2">IF(E34=0,0,(F34/E34)*100)</f>
        <v>92.517636174395747</v>
      </c>
      <c r="N34" s="8">
        <f t="shared" ref="N34:N37" si="3">D34-H34</f>
        <v>4529</v>
      </c>
      <c r="O34" s="8">
        <f t="shared" ref="O34:O37" si="4">E34-H34</f>
        <v>4529</v>
      </c>
      <c r="P34" s="8">
        <f t="shared" ref="P34:P37" si="5">IF(E34=0,0,(H34/E34)*100)</f>
        <v>92.517636174395747</v>
      </c>
    </row>
    <row r="35" spans="1:16" x14ac:dyDescent="0.2">
      <c r="A35" s="6" t="s">
        <v>20</v>
      </c>
      <c r="B35" s="7" t="s">
        <v>21</v>
      </c>
      <c r="C35" s="8">
        <v>60529</v>
      </c>
      <c r="D35" s="8">
        <v>60529</v>
      </c>
      <c r="E35" s="8">
        <v>60529</v>
      </c>
      <c r="F35" s="8">
        <v>56000</v>
      </c>
      <c r="G35" s="8">
        <v>0</v>
      </c>
      <c r="H35" s="8">
        <v>56000</v>
      </c>
      <c r="I35" s="8">
        <v>0</v>
      </c>
      <c r="J35" s="8">
        <v>0</v>
      </c>
      <c r="K35" s="8">
        <f t="shared" si="0"/>
        <v>4529</v>
      </c>
      <c r="L35" s="8">
        <f t="shared" si="1"/>
        <v>4529</v>
      </c>
      <c r="M35" s="8">
        <f t="shared" si="2"/>
        <v>92.517636174395747</v>
      </c>
      <c r="N35" s="8">
        <f t="shared" si="3"/>
        <v>4529</v>
      </c>
      <c r="O35" s="8">
        <f t="shared" si="4"/>
        <v>4529</v>
      </c>
      <c r="P35" s="8">
        <f t="shared" si="5"/>
        <v>92.517636174395747</v>
      </c>
    </row>
    <row r="36" spans="1:16" ht="63.75" x14ac:dyDescent="0.2">
      <c r="A36" s="6" t="s">
        <v>22</v>
      </c>
      <c r="B36" s="7" t="s">
        <v>23</v>
      </c>
      <c r="C36" s="8">
        <v>60529</v>
      </c>
      <c r="D36" s="8">
        <v>60529</v>
      </c>
      <c r="E36" s="8">
        <v>60529</v>
      </c>
      <c r="F36" s="8">
        <v>56000</v>
      </c>
      <c r="G36" s="8">
        <v>0</v>
      </c>
      <c r="H36" s="8">
        <v>56000</v>
      </c>
      <c r="I36" s="8">
        <v>0</v>
      </c>
      <c r="J36" s="8">
        <v>0</v>
      </c>
      <c r="K36" s="8">
        <f t="shared" si="0"/>
        <v>4529</v>
      </c>
      <c r="L36" s="8">
        <f t="shared" si="1"/>
        <v>4529</v>
      </c>
      <c r="M36" s="8">
        <f t="shared" si="2"/>
        <v>92.517636174395747</v>
      </c>
      <c r="N36" s="8">
        <f t="shared" si="3"/>
        <v>4529</v>
      </c>
      <c r="O36" s="8">
        <f t="shared" si="4"/>
        <v>4529</v>
      </c>
      <c r="P36" s="8">
        <f t="shared" si="5"/>
        <v>92.517636174395747</v>
      </c>
    </row>
    <row r="37" spans="1:16" ht="25.5" x14ac:dyDescent="0.2">
      <c r="A37" s="9" t="s">
        <v>24</v>
      </c>
      <c r="B37" s="10" t="s">
        <v>25</v>
      </c>
      <c r="C37" s="11">
        <v>60529</v>
      </c>
      <c r="D37" s="11">
        <v>60529</v>
      </c>
      <c r="E37" s="11">
        <v>60529</v>
      </c>
      <c r="F37" s="11">
        <v>56000</v>
      </c>
      <c r="G37" s="11">
        <v>0</v>
      </c>
      <c r="H37" s="11">
        <v>56000</v>
      </c>
      <c r="I37" s="11">
        <v>0</v>
      </c>
      <c r="J37" s="11">
        <v>0</v>
      </c>
      <c r="K37" s="11">
        <f t="shared" si="0"/>
        <v>4529</v>
      </c>
      <c r="L37" s="11">
        <f t="shared" si="1"/>
        <v>4529</v>
      </c>
      <c r="M37" s="11">
        <f t="shared" si="2"/>
        <v>92.517636174395747</v>
      </c>
      <c r="N37" s="11">
        <f t="shared" si="3"/>
        <v>4529</v>
      </c>
      <c r="O37" s="11">
        <f t="shared" si="4"/>
        <v>4529</v>
      </c>
      <c r="P37" s="11">
        <f t="shared" si="5"/>
        <v>92.517636174395747</v>
      </c>
    </row>
    <row r="38" spans="1:16" x14ac:dyDescent="0.2">
      <c r="A38" s="6"/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">
      <c r="A39" s="6">
        <v>42430</v>
      </c>
      <c r="B39" s="7" t="s">
        <v>27</v>
      </c>
      <c r="C39" s="8">
        <v>6000</v>
      </c>
      <c r="D39" s="8">
        <v>6000</v>
      </c>
      <c r="E39" s="8">
        <v>6000</v>
      </c>
      <c r="F39" s="8">
        <v>6000</v>
      </c>
      <c r="G39" s="8">
        <v>0</v>
      </c>
      <c r="H39" s="8">
        <v>6000</v>
      </c>
      <c r="I39" s="8">
        <v>0</v>
      </c>
      <c r="J39" s="8">
        <v>0</v>
      </c>
      <c r="K39" s="8">
        <v>0</v>
      </c>
      <c r="L39" s="8">
        <v>0</v>
      </c>
      <c r="M39" s="8">
        <v>100</v>
      </c>
      <c r="N39" s="8">
        <v>0</v>
      </c>
      <c r="O39" s="8">
        <v>0</v>
      </c>
      <c r="P39" s="8">
        <v>100</v>
      </c>
    </row>
    <row r="40" spans="1:16" x14ac:dyDescent="0.2">
      <c r="A40" s="6">
        <v>1000</v>
      </c>
      <c r="B40" s="7" t="s">
        <v>21</v>
      </c>
      <c r="C40" s="8">
        <v>6000</v>
      </c>
      <c r="D40" s="8">
        <v>6000</v>
      </c>
      <c r="E40" s="8">
        <v>6000</v>
      </c>
      <c r="F40" s="8">
        <v>6000</v>
      </c>
      <c r="G40" s="8">
        <v>0</v>
      </c>
      <c r="H40" s="8">
        <v>6000</v>
      </c>
      <c r="I40" s="8">
        <v>0</v>
      </c>
      <c r="J40" s="8">
        <v>0</v>
      </c>
      <c r="K40" s="8">
        <v>0</v>
      </c>
      <c r="L40" s="8">
        <v>0</v>
      </c>
      <c r="M40" s="8">
        <v>100</v>
      </c>
      <c r="N40" s="8">
        <v>0</v>
      </c>
      <c r="O40" s="8">
        <v>0</v>
      </c>
      <c r="P40" s="8">
        <v>100</v>
      </c>
    </row>
    <row r="41" spans="1:16" ht="63.75" x14ac:dyDescent="0.2">
      <c r="A41" s="9">
        <v>111183</v>
      </c>
      <c r="B41" s="10" t="s">
        <v>36</v>
      </c>
      <c r="C41" s="11">
        <v>6000</v>
      </c>
      <c r="D41" s="11">
        <v>6000</v>
      </c>
      <c r="E41" s="11">
        <v>6000</v>
      </c>
      <c r="F41" s="11">
        <v>6000</v>
      </c>
      <c r="G41" s="11">
        <v>0</v>
      </c>
      <c r="H41" s="11">
        <v>6000</v>
      </c>
      <c r="I41" s="11">
        <v>0</v>
      </c>
      <c r="J41" s="11">
        <v>0</v>
      </c>
      <c r="K41" s="11">
        <v>0</v>
      </c>
      <c r="L41" s="11">
        <v>0</v>
      </c>
      <c r="M41" s="11">
        <v>100</v>
      </c>
      <c r="N41" s="11">
        <v>0</v>
      </c>
      <c r="O41" s="11">
        <v>0</v>
      </c>
      <c r="P41" s="11">
        <v>100</v>
      </c>
    </row>
    <row r="42" spans="1:16" x14ac:dyDescent="0.2">
      <c r="A42" s="6">
        <v>2210</v>
      </c>
      <c r="B42" s="7" t="s">
        <v>28</v>
      </c>
      <c r="C42" s="8">
        <v>6000</v>
      </c>
      <c r="D42" s="8">
        <v>6000</v>
      </c>
      <c r="E42" s="8">
        <v>6000</v>
      </c>
      <c r="F42" s="8">
        <v>6000</v>
      </c>
      <c r="G42" s="8">
        <v>0</v>
      </c>
      <c r="H42" s="8">
        <v>6000</v>
      </c>
      <c r="I42" s="8">
        <v>0</v>
      </c>
      <c r="J42" s="8">
        <v>0</v>
      </c>
      <c r="K42" s="8">
        <v>0</v>
      </c>
      <c r="L42" s="8">
        <v>0</v>
      </c>
      <c r="M42" s="8">
        <v>100</v>
      </c>
      <c r="N42" s="8">
        <v>0</v>
      </c>
      <c r="O42" s="8">
        <v>0</v>
      </c>
      <c r="P42" s="8">
        <v>100</v>
      </c>
    </row>
    <row r="43" spans="1:16" x14ac:dyDescent="0.2">
      <c r="A43" s="6"/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2">
      <c r="A44" s="6">
        <v>42430</v>
      </c>
      <c r="B44" s="7" t="s">
        <v>27</v>
      </c>
      <c r="C44" s="8">
        <v>185100</v>
      </c>
      <c r="D44" s="8">
        <v>185100</v>
      </c>
      <c r="E44" s="8">
        <v>185100</v>
      </c>
      <c r="F44" s="8">
        <v>0</v>
      </c>
      <c r="G44" s="8">
        <v>0</v>
      </c>
      <c r="H44" s="8">
        <v>26702.62</v>
      </c>
      <c r="I44" s="8">
        <v>0</v>
      </c>
      <c r="J44" s="8">
        <v>0</v>
      </c>
      <c r="K44" s="8">
        <v>185100</v>
      </c>
      <c r="L44" s="8">
        <v>185100</v>
      </c>
      <c r="M44" s="8">
        <v>0</v>
      </c>
      <c r="N44" s="8">
        <v>158397.38</v>
      </c>
      <c r="O44" s="8">
        <v>158397.38</v>
      </c>
      <c r="P44" s="8">
        <v>14.43</v>
      </c>
    </row>
    <row r="45" spans="1:16" x14ac:dyDescent="0.2">
      <c r="A45" s="9">
        <v>1000</v>
      </c>
      <c r="B45" s="10" t="s">
        <v>21</v>
      </c>
      <c r="C45" s="11">
        <v>185100</v>
      </c>
      <c r="D45" s="11">
        <v>185100</v>
      </c>
      <c r="E45" s="11">
        <v>185100</v>
      </c>
      <c r="F45" s="11">
        <v>0</v>
      </c>
      <c r="G45" s="11">
        <v>0</v>
      </c>
      <c r="H45" s="11">
        <v>26702.62</v>
      </c>
      <c r="I45" s="11">
        <v>0</v>
      </c>
      <c r="J45" s="11">
        <v>0</v>
      </c>
      <c r="K45" s="11">
        <v>185100</v>
      </c>
      <c r="L45" s="11">
        <v>185100</v>
      </c>
      <c r="M45" s="11">
        <v>0</v>
      </c>
      <c r="N45" s="11">
        <v>158397.38</v>
      </c>
      <c r="O45" s="11">
        <v>158397.38</v>
      </c>
      <c r="P45" s="11">
        <v>14.43</v>
      </c>
    </row>
    <row r="46" spans="1:16" ht="25.5" x14ac:dyDescent="0.2">
      <c r="A46" s="6">
        <v>111021</v>
      </c>
      <c r="B46" s="7" t="s">
        <v>37</v>
      </c>
      <c r="C46" s="8">
        <v>185100</v>
      </c>
      <c r="D46" s="8">
        <v>185100</v>
      </c>
      <c r="E46" s="8">
        <v>185100</v>
      </c>
      <c r="F46" s="8">
        <v>0</v>
      </c>
      <c r="G46" s="8">
        <v>0</v>
      </c>
      <c r="H46" s="8">
        <v>26702.62</v>
      </c>
      <c r="I46" s="8">
        <v>0</v>
      </c>
      <c r="J46" s="8">
        <v>0</v>
      </c>
      <c r="K46" s="8">
        <v>185100</v>
      </c>
      <c r="L46" s="8">
        <v>185100</v>
      </c>
      <c r="M46" s="8">
        <v>0</v>
      </c>
      <c r="N46" s="8">
        <v>158397.38</v>
      </c>
      <c r="O46" s="8">
        <v>158397.38</v>
      </c>
      <c r="P46" s="8">
        <v>14.43</v>
      </c>
    </row>
    <row r="47" spans="1:16" x14ac:dyDescent="0.2">
      <c r="A47" s="3">
        <v>2230</v>
      </c>
      <c r="B47" s="3" t="s">
        <v>30</v>
      </c>
      <c r="C47" s="12">
        <v>185100</v>
      </c>
      <c r="D47" s="12">
        <v>185100</v>
      </c>
      <c r="E47" s="12">
        <v>185100</v>
      </c>
      <c r="F47" s="3">
        <v>0</v>
      </c>
      <c r="G47" s="3">
        <v>0</v>
      </c>
      <c r="H47" s="12">
        <v>26702.62</v>
      </c>
      <c r="I47" s="3">
        <v>0</v>
      </c>
      <c r="J47" s="3">
        <v>0</v>
      </c>
      <c r="K47" s="12">
        <v>185100</v>
      </c>
      <c r="L47" s="12">
        <v>185100</v>
      </c>
      <c r="M47" s="3">
        <v>0</v>
      </c>
      <c r="N47" s="12">
        <v>158397.38</v>
      </c>
      <c r="O47" s="12">
        <v>158397.38</v>
      </c>
      <c r="P47" s="3">
        <v>14.43</v>
      </c>
    </row>
    <row r="48" spans="1:16" x14ac:dyDescent="0.2">
      <c r="A48" s="8"/>
      <c r="B48" s="8"/>
      <c r="C48" s="8"/>
    </row>
    <row r="49" spans="1:16" x14ac:dyDescent="0.2">
      <c r="A49" s="8">
        <v>42430</v>
      </c>
      <c r="B49" s="8" t="s">
        <v>27</v>
      </c>
      <c r="C49" s="8">
        <v>1385990</v>
      </c>
      <c r="D49" s="8">
        <v>1886182</v>
      </c>
      <c r="E49" s="8">
        <v>1886182</v>
      </c>
      <c r="F49" s="8">
        <v>1714102.74</v>
      </c>
      <c r="G49" s="8">
        <v>0</v>
      </c>
      <c r="H49" s="8">
        <v>1714102.74</v>
      </c>
      <c r="I49" s="8">
        <v>0</v>
      </c>
      <c r="J49" s="8">
        <v>0</v>
      </c>
      <c r="K49" s="8">
        <v>172079.26</v>
      </c>
      <c r="L49" s="8">
        <v>172079.26</v>
      </c>
      <c r="M49" s="8">
        <v>90.88</v>
      </c>
      <c r="N49" s="8">
        <v>172079.26</v>
      </c>
      <c r="O49" s="8">
        <v>172079.26</v>
      </c>
      <c r="P49" s="8">
        <v>90.88</v>
      </c>
    </row>
    <row r="50" spans="1:16" x14ac:dyDescent="0.2">
      <c r="A50" s="8">
        <v>1000</v>
      </c>
      <c r="B50" s="8" t="s">
        <v>21</v>
      </c>
      <c r="C50" s="8">
        <v>1385990</v>
      </c>
      <c r="D50" s="8">
        <v>1886182</v>
      </c>
      <c r="E50" s="8">
        <v>1886182</v>
      </c>
      <c r="F50" s="8">
        <v>1714102.74</v>
      </c>
      <c r="G50" s="8">
        <v>0</v>
      </c>
      <c r="H50" s="8">
        <v>1714102.74</v>
      </c>
      <c r="I50" s="8">
        <v>0</v>
      </c>
      <c r="J50" s="8">
        <v>0</v>
      </c>
      <c r="K50" s="8">
        <v>172079.26</v>
      </c>
      <c r="L50" s="8">
        <v>172079.26</v>
      </c>
      <c r="M50" s="8">
        <v>90.88</v>
      </c>
      <c r="N50" s="8">
        <v>172079.26</v>
      </c>
      <c r="O50" s="8">
        <v>172079.26</v>
      </c>
      <c r="P50" s="8">
        <v>90.88</v>
      </c>
    </row>
    <row r="51" spans="1:16" ht="25.5" x14ac:dyDescent="0.2">
      <c r="A51" s="8">
        <v>111021</v>
      </c>
      <c r="B51" s="8" t="s">
        <v>37</v>
      </c>
      <c r="C51" s="8">
        <v>1385990</v>
      </c>
      <c r="D51" s="8">
        <v>1886182</v>
      </c>
      <c r="E51" s="8">
        <v>1886182</v>
      </c>
      <c r="F51" s="8">
        <v>1714102.74</v>
      </c>
      <c r="G51" s="8">
        <v>0</v>
      </c>
      <c r="H51" s="8">
        <v>1714102.74</v>
      </c>
      <c r="I51" s="8">
        <v>0</v>
      </c>
      <c r="J51" s="8">
        <v>0</v>
      </c>
      <c r="K51" s="8">
        <v>172079.26</v>
      </c>
      <c r="L51" s="8">
        <v>172079.26</v>
      </c>
      <c r="M51" s="8">
        <v>90.88</v>
      </c>
      <c r="N51" s="8">
        <v>172079.26</v>
      </c>
      <c r="O51" s="8">
        <v>172079.26</v>
      </c>
      <c r="P51" s="8">
        <v>90.88</v>
      </c>
    </row>
    <row r="52" spans="1:16" x14ac:dyDescent="0.2">
      <c r="A52" s="8">
        <v>2111</v>
      </c>
      <c r="B52" s="8" t="s">
        <v>33</v>
      </c>
      <c r="C52" s="8">
        <v>537940</v>
      </c>
      <c r="D52" s="8">
        <v>921510</v>
      </c>
      <c r="E52" s="8">
        <v>921510</v>
      </c>
      <c r="F52" s="8">
        <v>893653.08</v>
      </c>
      <c r="G52" s="8">
        <v>0</v>
      </c>
      <c r="H52" s="8">
        <v>893653.08</v>
      </c>
      <c r="I52" s="8">
        <v>0</v>
      </c>
      <c r="J52" s="8">
        <v>0</v>
      </c>
      <c r="K52" s="8">
        <v>27856.92</v>
      </c>
      <c r="L52" s="8">
        <v>27856.92</v>
      </c>
      <c r="M52" s="8">
        <v>96.98</v>
      </c>
      <c r="N52" s="8">
        <v>27856.92</v>
      </c>
      <c r="O52" s="8">
        <v>27856.92</v>
      </c>
      <c r="P52" s="8">
        <v>96.98</v>
      </c>
    </row>
    <row r="53" spans="1:16" x14ac:dyDescent="0.2">
      <c r="A53" s="8">
        <v>2120</v>
      </c>
      <c r="B53" s="8" t="s">
        <v>34</v>
      </c>
      <c r="C53" s="8">
        <v>118350</v>
      </c>
      <c r="D53" s="8">
        <v>200402</v>
      </c>
      <c r="E53" s="8">
        <v>200402</v>
      </c>
      <c r="F53" s="8">
        <v>196676.11</v>
      </c>
      <c r="G53" s="8">
        <v>0</v>
      </c>
      <c r="H53" s="8">
        <v>196676.11</v>
      </c>
      <c r="I53" s="8">
        <v>0</v>
      </c>
      <c r="J53" s="8">
        <v>0</v>
      </c>
      <c r="K53" s="8">
        <v>3725.89</v>
      </c>
      <c r="L53" s="8">
        <v>3725.89</v>
      </c>
      <c r="M53" s="8">
        <v>98.14</v>
      </c>
      <c r="N53" s="8">
        <v>3725.89</v>
      </c>
      <c r="O53" s="8">
        <v>3725.89</v>
      </c>
      <c r="P53" s="8">
        <v>98.14</v>
      </c>
    </row>
    <row r="54" spans="1:16" x14ac:dyDescent="0.2">
      <c r="A54" s="8">
        <v>2210</v>
      </c>
      <c r="B54" s="8" t="s">
        <v>28</v>
      </c>
      <c r="C54" s="8">
        <v>48000</v>
      </c>
      <c r="D54" s="8">
        <v>114000</v>
      </c>
      <c r="E54" s="8">
        <v>114000</v>
      </c>
      <c r="F54" s="8">
        <v>114000</v>
      </c>
      <c r="G54" s="8">
        <v>0</v>
      </c>
      <c r="H54" s="8">
        <v>114000</v>
      </c>
      <c r="I54" s="8">
        <v>0</v>
      </c>
      <c r="J54" s="8">
        <v>0</v>
      </c>
      <c r="K54" s="8">
        <v>0</v>
      </c>
      <c r="L54" s="8">
        <v>0</v>
      </c>
      <c r="M54" s="8">
        <v>100</v>
      </c>
      <c r="N54" s="8">
        <v>0</v>
      </c>
      <c r="O54" s="8">
        <v>0</v>
      </c>
      <c r="P54" s="8">
        <v>100</v>
      </c>
    </row>
    <row r="55" spans="1:16" x14ac:dyDescent="0.2">
      <c r="A55" s="8">
        <v>2220</v>
      </c>
      <c r="B55" s="8" t="s">
        <v>38</v>
      </c>
      <c r="C55" s="8">
        <v>3000</v>
      </c>
      <c r="D55" s="8">
        <v>3000</v>
      </c>
      <c r="E55" s="8">
        <v>3000</v>
      </c>
      <c r="F55" s="8">
        <v>3000</v>
      </c>
      <c r="G55" s="8">
        <v>0</v>
      </c>
      <c r="H55" s="8">
        <v>3000</v>
      </c>
      <c r="I55" s="8">
        <v>0</v>
      </c>
      <c r="J55" s="8">
        <v>0</v>
      </c>
      <c r="K55" s="8">
        <v>0</v>
      </c>
      <c r="L55" s="8">
        <v>0</v>
      </c>
      <c r="M55" s="8">
        <v>100</v>
      </c>
      <c r="N55" s="8">
        <v>0</v>
      </c>
      <c r="O55" s="8">
        <v>0</v>
      </c>
      <c r="P55" s="8">
        <v>100</v>
      </c>
    </row>
    <row r="56" spans="1:16" x14ac:dyDescent="0.2">
      <c r="A56" s="8">
        <v>2230</v>
      </c>
      <c r="B56" s="8" t="s">
        <v>30</v>
      </c>
      <c r="C56" s="8">
        <v>228400</v>
      </c>
      <c r="D56" s="8">
        <v>207270</v>
      </c>
      <c r="E56" s="8">
        <v>207270</v>
      </c>
      <c r="F56" s="8">
        <v>147646.89000000001</v>
      </c>
      <c r="G56" s="8">
        <v>0</v>
      </c>
      <c r="H56" s="8">
        <v>147646.89000000001</v>
      </c>
      <c r="I56" s="8">
        <v>0</v>
      </c>
      <c r="J56" s="8">
        <v>0</v>
      </c>
      <c r="K56" s="8">
        <v>59623.11</v>
      </c>
      <c r="L56" s="8">
        <v>59623.11</v>
      </c>
      <c r="M56" s="8">
        <v>71.23</v>
      </c>
      <c r="N56" s="8">
        <v>59623.11</v>
      </c>
      <c r="O56" s="8">
        <v>59623.11</v>
      </c>
      <c r="P56" s="8">
        <v>71.23</v>
      </c>
    </row>
    <row r="57" spans="1:16" x14ac:dyDescent="0.2">
      <c r="A57" s="8">
        <v>2240</v>
      </c>
      <c r="B57" s="8" t="s">
        <v>39</v>
      </c>
      <c r="C57" s="8">
        <v>175000</v>
      </c>
      <c r="D57" s="8">
        <v>175000</v>
      </c>
      <c r="E57" s="8">
        <v>175000</v>
      </c>
      <c r="F57" s="8">
        <v>157170.04999999999</v>
      </c>
      <c r="G57" s="8">
        <v>0</v>
      </c>
      <c r="H57" s="8">
        <v>157170.04999999999</v>
      </c>
      <c r="I57" s="8">
        <v>0</v>
      </c>
      <c r="J57" s="8">
        <v>0</v>
      </c>
      <c r="K57" s="8">
        <v>17829.95</v>
      </c>
      <c r="L57" s="8">
        <v>17829.95</v>
      </c>
      <c r="M57" s="8">
        <v>89.81</v>
      </c>
      <c r="N57" s="8">
        <v>17829.95</v>
      </c>
      <c r="O57" s="8">
        <v>17829.95</v>
      </c>
      <c r="P57" s="8">
        <v>89.81</v>
      </c>
    </row>
    <row r="58" spans="1:16" x14ac:dyDescent="0.2">
      <c r="A58" s="8">
        <v>2250</v>
      </c>
      <c r="B58" s="8" t="s">
        <v>40</v>
      </c>
      <c r="C58" s="8">
        <v>15000</v>
      </c>
      <c r="D58" s="8">
        <v>1000</v>
      </c>
      <c r="E58" s="8">
        <v>1000</v>
      </c>
      <c r="F58" s="8">
        <v>726</v>
      </c>
      <c r="G58" s="8">
        <v>0</v>
      </c>
      <c r="H58" s="8">
        <v>726</v>
      </c>
      <c r="I58" s="8">
        <v>0</v>
      </c>
      <c r="J58" s="8">
        <v>0</v>
      </c>
      <c r="K58" s="8">
        <v>274</v>
      </c>
      <c r="L58" s="8">
        <v>274</v>
      </c>
      <c r="M58" s="8">
        <v>72.599999999999994</v>
      </c>
      <c r="N58" s="8">
        <v>274</v>
      </c>
      <c r="O58" s="8">
        <v>274</v>
      </c>
      <c r="P58" s="8">
        <v>72.599999999999994</v>
      </c>
    </row>
    <row r="59" spans="1:16" x14ac:dyDescent="0.2">
      <c r="A59" s="8">
        <v>2273</v>
      </c>
      <c r="B59" s="8" t="s">
        <v>41</v>
      </c>
      <c r="C59" s="8">
        <v>110700</v>
      </c>
      <c r="D59" s="8">
        <v>130700</v>
      </c>
      <c r="E59" s="8">
        <v>130700</v>
      </c>
      <c r="F59" s="8">
        <v>91420.47</v>
      </c>
      <c r="G59" s="8">
        <v>0</v>
      </c>
      <c r="H59" s="8">
        <v>91420.47</v>
      </c>
      <c r="I59" s="8">
        <v>0</v>
      </c>
      <c r="J59" s="8">
        <v>0</v>
      </c>
      <c r="K59" s="8">
        <v>39279.53</v>
      </c>
      <c r="L59" s="8">
        <v>39279.53</v>
      </c>
      <c r="M59" s="8">
        <v>69.95</v>
      </c>
      <c r="N59" s="8">
        <v>39279.53</v>
      </c>
      <c r="O59" s="8">
        <v>39279.53</v>
      </c>
      <c r="P59" s="8">
        <v>69.95</v>
      </c>
    </row>
    <row r="60" spans="1:16" x14ac:dyDescent="0.2">
      <c r="A60" s="8">
        <v>2274</v>
      </c>
      <c r="B60" s="8" t="s">
        <v>42</v>
      </c>
      <c r="C60" s="8">
        <v>149600</v>
      </c>
      <c r="D60" s="8">
        <v>129600</v>
      </c>
      <c r="E60" s="8">
        <v>129600</v>
      </c>
      <c r="F60" s="8">
        <v>106309.5</v>
      </c>
      <c r="G60" s="8">
        <v>0</v>
      </c>
      <c r="H60" s="8">
        <v>106309.5</v>
      </c>
      <c r="I60" s="8">
        <v>0</v>
      </c>
      <c r="J60" s="8">
        <v>0</v>
      </c>
      <c r="K60" s="8">
        <v>23290.5</v>
      </c>
      <c r="L60" s="8">
        <v>23290.5</v>
      </c>
      <c r="M60" s="8">
        <v>82.03</v>
      </c>
      <c r="N60" s="8">
        <v>23290.5</v>
      </c>
      <c r="O60" s="8">
        <v>23290.5</v>
      </c>
      <c r="P60" s="8">
        <v>82.03</v>
      </c>
    </row>
    <row r="61" spans="1:16" x14ac:dyDescent="0.2">
      <c r="A61" s="8">
        <v>2275</v>
      </c>
      <c r="B61" s="8" t="s">
        <v>43</v>
      </c>
      <c r="C61" s="8">
        <v>0</v>
      </c>
      <c r="D61" s="8">
        <v>3700</v>
      </c>
      <c r="E61" s="8">
        <v>3700</v>
      </c>
      <c r="F61" s="8">
        <v>3500.64</v>
      </c>
      <c r="G61" s="8">
        <v>0</v>
      </c>
      <c r="H61" s="8">
        <v>3500.64</v>
      </c>
      <c r="I61" s="8">
        <v>0</v>
      </c>
      <c r="J61" s="8">
        <v>0</v>
      </c>
      <c r="K61" s="8">
        <v>199.36</v>
      </c>
      <c r="L61" s="8">
        <v>199.36</v>
      </c>
      <c r="M61" s="8">
        <v>94.61</v>
      </c>
      <c r="N61" s="8">
        <v>199.36</v>
      </c>
      <c r="O61" s="8">
        <v>199.36</v>
      </c>
      <c r="P61" s="8">
        <v>94.61</v>
      </c>
    </row>
  </sheetData>
  <mergeCells count="2">
    <mergeCell ref="A2:L2"/>
    <mergeCell ref="A3:L3"/>
  </mergeCells>
  <pageMargins left="0.32" right="0.33" top="0.39370078740157499" bottom="0.39370078740157499" header="0" footer="0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MARICHKA</dc:creator>
  <cp:lastModifiedBy>user</cp:lastModifiedBy>
  <dcterms:created xsi:type="dcterms:W3CDTF">2025-12-30T07:54:06Z</dcterms:created>
  <dcterms:modified xsi:type="dcterms:W3CDTF">2026-03-09T18:25:01Z</dcterms:modified>
</cp:coreProperties>
</file>